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3643FDFC-F090-4608-A8B2-E1CA85B6A2C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4.2 Источн. фин-ия" sheetId="3" r:id="rId1"/>
  </sheets>
  <definedNames>
    <definedName name="_xlnm.Print_Area" localSheetId="0">'4.2 Источн. фин-ия'!$A$1:$AB$33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3" i="3" l="1"/>
  <c r="Z33" i="3"/>
  <c r="AA33" i="3"/>
  <c r="AB33" i="3"/>
  <c r="Y31" i="3" l="1"/>
  <c r="Z31" i="3"/>
  <c r="AA31" i="3"/>
  <c r="Y32" i="3"/>
  <c r="Z32" i="3"/>
  <c r="AA32" i="3"/>
  <c r="AB31" i="3" l="1"/>
  <c r="AB32" i="3"/>
  <c r="H2" i="3"/>
  <c r="A2" i="3"/>
  <c r="O2" i="3" l="1"/>
</calcChain>
</file>

<file path=xl/sharedStrings.xml><?xml version="1.0" encoding="utf-8"?>
<sst xmlns="http://schemas.openxmlformats.org/spreadsheetml/2006/main" count="241" uniqueCount="64">
  <si>
    <t>от 24 марта 2010 г. № 114</t>
  </si>
  <si>
    <t>(в прогнозных ценах соответствующих лет), млн. рублей</t>
  </si>
  <si>
    <t>NN</t>
  </si>
  <si>
    <t>Источник финансирования</t>
  </si>
  <si>
    <t>План 2019 года</t>
  </si>
  <si>
    <t>Итого</t>
  </si>
  <si>
    <t>Собственные средства</t>
  </si>
  <si>
    <t>1.1</t>
  </si>
  <si>
    <t>Прибыль, направляемая на инвестиции:</t>
  </si>
  <si>
    <t>1.1.1</t>
  </si>
  <si>
    <t>в т. ч. инвестиционная составляющая в тарифе</t>
  </si>
  <si>
    <t>1.1.2</t>
  </si>
  <si>
    <t>в т. ч. прибыль со свободного сектора</t>
  </si>
  <si>
    <t>1.1.3</t>
  </si>
  <si>
    <t>в т. ч. от технологического присоединения (для электросетевых компаний)</t>
  </si>
  <si>
    <t>1.1.3.1</t>
  </si>
  <si>
    <t>в т. ч. от технологического присоединения генерации</t>
  </si>
  <si>
    <t>1.1.3.2</t>
  </si>
  <si>
    <t>в т. ч. от технологического присоединения потребителей</t>
  </si>
  <si>
    <t>1.1.4</t>
  </si>
  <si>
    <t>Прочая прибыль</t>
  </si>
  <si>
    <t>1.2</t>
  </si>
  <si>
    <t>Амортизация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</si>
  <si>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</si>
  <si>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</si>
  <si>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</si>
  <si>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</si>
  <si>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</si>
  <si>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</si>
  <si>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1.3</t>
  </si>
  <si>
    <t>Возврат НДС</t>
  </si>
  <si>
    <t>1.4</t>
  </si>
  <si>
    <t>Прочие собственные средства</t>
  </si>
  <si>
    <t>1.4.1</t>
  </si>
  <si>
    <t>в т. ч. средства допэмиссии</t>
  </si>
  <si>
    <t>1.5</t>
  </si>
  <si>
    <t>Остаток собственных средств на начало года</t>
  </si>
  <si>
    <t>2</t>
  </si>
  <si>
    <t>Привлеченные средства, в т. ч.:</t>
  </si>
  <si>
    <t>2.1</t>
  </si>
  <si>
    <t>Кредиты</t>
  </si>
  <si>
    <t>2.2</t>
  </si>
  <si>
    <t>Облигационные займы</t>
  </si>
  <si>
    <t>2.3</t>
  </si>
  <si>
    <t>Займы организаций</t>
  </si>
  <si>
    <t>2.4</t>
  </si>
  <si>
    <t>Бюджетное финансирование</t>
  </si>
  <si>
    <t>2.5</t>
  </si>
  <si>
    <t>Средства внешних инвесторов</t>
  </si>
  <si>
    <t>2.6</t>
  </si>
  <si>
    <t>Использование лизинга</t>
  </si>
  <si>
    <t>2.7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</si>
  <si>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</si>
  <si>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</si>
  <si>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</si>
  <si>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</si>
  <si>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</si>
  <si>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2020 года</t>
  </si>
  <si>
    <t>План 2021 года</t>
  </si>
  <si>
    <t>План 2018 года</t>
  </si>
  <si>
    <t>млн.руб. и средств на финансирование ИП 2018 года нет</t>
  </si>
  <si>
    <t>млн.руб.</t>
  </si>
  <si>
    <t>План 2022 года</t>
  </si>
  <si>
    <t>4.2  Источники финансирования инвестиционной программы АО "КРЫМТЭЦ" на 2020-2022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</si>
</sst>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wrapText="1"/>
    </xf>
    <xf numFmtId="164" fontId="2" fillId="0" borderId="8" xfId="0" applyNumberFormat="1" applyFont="1" applyBorder="1"/>
    <xf numFmtId="164" fontId="2" fillId="0" borderId="17" xfId="0" applyNumberFormat="1" applyFont="1" applyBorder="1"/>
    <xf numFmtId="164" fontId="2" fillId="0" borderId="9" xfId="0" applyNumberFormat="1" applyFont="1" applyBorder="1"/>
    <xf numFmtId="0" fontId="2" fillId="0" borderId="18" xfId="0" applyFont="1" applyBorder="1"/>
    <xf numFmtId="0" fontId="2" fillId="0" borderId="9" xfId="0" applyFont="1" applyBorder="1"/>
    <xf numFmtId="0" fontId="2" fillId="0" borderId="33" xfId="0" applyFont="1" applyBorder="1"/>
    <xf numFmtId="43" fontId="2" fillId="0" borderId="8" xfId="1" applyFont="1" applyBorder="1"/>
    <xf numFmtId="43" fontId="2" fillId="0" borderId="9" xfId="1" applyFont="1" applyBorder="1"/>
    <xf numFmtId="43" fontId="2" fillId="0" borderId="3" xfId="1" applyFont="1" applyBorder="1"/>
    <xf numFmtId="49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wrapText="1"/>
    </xf>
    <xf numFmtId="164" fontId="2" fillId="0" borderId="10" xfId="0" applyNumberFormat="1" applyFont="1" applyBorder="1"/>
    <xf numFmtId="164" fontId="2" fillId="0" borderId="20" xfId="0" applyNumberFormat="1" applyFont="1" applyBorder="1"/>
    <xf numFmtId="164" fontId="2" fillId="0" borderId="11" xfId="0" applyNumberFormat="1" applyFont="1" applyBorder="1"/>
    <xf numFmtId="0" fontId="2" fillId="0" borderId="21" xfId="0" applyFont="1" applyBorder="1"/>
    <xf numFmtId="0" fontId="2" fillId="0" borderId="11" xfId="0" applyFont="1" applyBorder="1"/>
    <xf numFmtId="0" fontId="2" fillId="0" borderId="22" xfId="0" applyFont="1" applyBorder="1"/>
    <xf numFmtId="43" fontId="2" fillId="0" borderId="10" xfId="1" applyFont="1" applyBorder="1"/>
    <xf numFmtId="43" fontId="2" fillId="0" borderId="11" xfId="1" applyFont="1" applyBorder="1"/>
    <xf numFmtId="43" fontId="2" fillId="0" borderId="4" xfId="1" applyFont="1" applyBorder="1"/>
    <xf numFmtId="164" fontId="2" fillId="2" borderId="10" xfId="0" applyNumberFormat="1" applyFont="1" applyFill="1" applyBorder="1"/>
    <xf numFmtId="164" fontId="2" fillId="0" borderId="22" xfId="0" applyNumberFormat="1" applyFont="1" applyBorder="1"/>
    <xf numFmtId="49" fontId="2" fillId="0" borderId="19" xfId="0" applyNumberFormat="1" applyFont="1" applyBorder="1" applyAlignment="1">
      <alignment horizontal="center" vertical="top"/>
    </xf>
    <xf numFmtId="164" fontId="2" fillId="0" borderId="19" xfId="0" applyNumberFormat="1" applyFont="1" applyBorder="1"/>
    <xf numFmtId="164" fontId="7" fillId="0" borderId="11" xfId="0" applyNumberFormat="1" applyFont="1" applyBorder="1"/>
    <xf numFmtId="164" fontId="8" fillId="0" borderId="11" xfId="0" applyNumberFormat="1" applyFont="1" applyBorder="1"/>
    <xf numFmtId="164" fontId="2" fillId="2" borderId="11" xfId="0" applyNumberFormat="1" applyFont="1" applyFill="1" applyBorder="1"/>
    <xf numFmtId="49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wrapText="1"/>
    </xf>
    <xf numFmtId="164" fontId="2" fillId="0" borderId="5" xfId="0" applyNumberFormat="1" applyFont="1" applyBorder="1"/>
    <xf numFmtId="164" fontId="2" fillId="0" borderId="6" xfId="0" applyNumberFormat="1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6" xfId="0" applyFont="1" applyBorder="1"/>
    <xf numFmtId="0" fontId="2" fillId="0" borderId="31" xfId="0" applyFont="1" applyBorder="1"/>
    <xf numFmtId="43" fontId="2" fillId="0" borderId="5" xfId="1" applyFont="1" applyBorder="1"/>
    <xf numFmtId="43" fontId="2" fillId="0" borderId="6" xfId="1" applyFont="1" applyBorder="1"/>
    <xf numFmtId="43" fontId="2" fillId="0" borderId="7" xfId="1" applyFont="1" applyBorder="1"/>
    <xf numFmtId="0" fontId="2" fillId="0" borderId="26" xfId="0" applyFont="1" applyBorder="1"/>
    <xf numFmtId="0" fontId="5" fillId="0" borderId="27" xfId="0" applyFont="1" applyBorder="1" applyAlignment="1">
      <alignment wrapText="1"/>
    </xf>
    <xf numFmtId="0" fontId="2" fillId="0" borderId="28" xfId="0" applyFont="1" applyBorder="1"/>
    <xf numFmtId="0" fontId="2" fillId="0" borderId="27" xfId="0" applyFont="1" applyBorder="1"/>
    <xf numFmtId="0" fontId="2" fillId="0" borderId="29" xfId="0" applyFont="1" applyBorder="1"/>
    <xf numFmtId="0" fontId="2" fillId="0" borderId="22" xfId="0" applyFont="1" applyBorder="1" applyAlignment="1">
      <alignment wrapText="1"/>
    </xf>
    <xf numFmtId="0" fontId="2" fillId="0" borderId="10" xfId="0" applyFont="1" applyBorder="1"/>
    <xf numFmtId="2" fontId="2" fillId="0" borderId="11" xfId="0" applyNumberFormat="1" applyFont="1" applyBorder="1"/>
    <xf numFmtId="0" fontId="2" fillId="0" borderId="22" xfId="0" applyFont="1" applyBorder="1" applyAlignment="1">
      <alignment horizontal="right" wrapText="1"/>
    </xf>
    <xf numFmtId="0" fontId="2" fillId="0" borderId="30" xfId="0" applyFont="1" applyBorder="1"/>
    <xf numFmtId="0" fontId="2" fillId="0" borderId="31" xfId="0" applyFont="1" applyBorder="1" applyAlignment="1">
      <alignment horizontal="right" wrapText="1"/>
    </xf>
    <xf numFmtId="0" fontId="2" fillId="0" borderId="12" xfId="0" applyFont="1" applyBorder="1"/>
    <xf numFmtId="2" fontId="2" fillId="0" borderId="13" xfId="0" applyNumberFormat="1" applyFont="1" applyBorder="1"/>
    <xf numFmtId="0" fontId="2" fillId="0" borderId="13" xfId="0" applyFont="1" applyBorder="1"/>
    <xf numFmtId="43" fontId="2" fillId="0" borderId="12" xfId="1" applyFont="1" applyBorder="1"/>
    <xf numFmtId="43" fontId="2" fillId="0" borderId="13" xfId="1" applyFont="1" applyBorder="1"/>
    <xf numFmtId="43" fontId="2" fillId="0" borderId="36" xfId="1" applyFont="1" applyBorder="1"/>
    <xf numFmtId="0" fontId="2" fillId="0" borderId="0" xfId="0" applyFont="1" applyAlignment="1">
      <alignment wrapText="1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77"/>
  <sheetViews>
    <sheetView tabSelected="1" view="pageBreakPreview" topLeftCell="V1" zoomScaleNormal="80" zoomScaleSheetLayoutView="100" workbookViewId="0">
      <selection activeCell="Y31" sqref="Y31"/>
    </sheetView>
  </sheetViews>
  <sheetFormatPr defaultRowHeight="15" outlineLevelCol="1" x14ac:dyDescent="0.25"/>
  <cols>
    <col min="1" max="1" width="9.140625" style="1" hidden="1" customWidth="1" outlineLevel="1"/>
    <col min="2" max="2" width="54.140625" style="1" hidden="1" customWidth="1" outlineLevel="1"/>
    <col min="3" max="3" width="13.5703125" style="1" hidden="1" customWidth="1" outlineLevel="1"/>
    <col min="4" max="7" width="10.140625" style="1" hidden="1" customWidth="1" outlineLevel="1"/>
    <col min="8" max="8" width="9.140625" style="1" hidden="1" customWidth="1" outlineLevel="1"/>
    <col min="9" max="9" width="54.140625" style="1" hidden="1" customWidth="1" outlineLevel="1"/>
    <col min="10" max="10" width="13.5703125" style="1" hidden="1" customWidth="1" outlineLevel="1"/>
    <col min="11" max="14" width="10.140625" style="1" hidden="1" customWidth="1" outlineLevel="1"/>
    <col min="15" max="15" width="9.140625" style="1" hidden="1" customWidth="1" outlineLevel="1"/>
    <col min="16" max="16" width="54.140625" style="1" hidden="1" customWidth="1" outlineLevel="1"/>
    <col min="17" max="17" width="11.7109375" style="1" hidden="1" customWidth="1" outlineLevel="1"/>
    <col min="18" max="21" width="10.140625" style="1" hidden="1" customWidth="1" outlineLevel="1"/>
    <col min="22" max="22" width="3.42578125" style="1" customWidth="1" collapsed="1"/>
    <col min="23" max="23" width="9.140625" style="1"/>
    <col min="24" max="24" width="54.140625" style="1" customWidth="1"/>
    <col min="25" max="25" width="13.28515625" style="1" customWidth="1"/>
    <col min="26" max="26" width="13.140625" style="1" customWidth="1"/>
    <col min="27" max="27" width="12" style="1" customWidth="1"/>
    <col min="28" max="28" width="13.140625" style="1" customWidth="1"/>
    <col min="29" max="16384" width="9.140625" style="1"/>
  </cols>
  <sheetData>
    <row r="1" spans="1:28" x14ac:dyDescent="0.25">
      <c r="G1" s="2" t="s">
        <v>0</v>
      </c>
      <c r="N1" s="2" t="s">
        <v>0</v>
      </c>
      <c r="U1" s="2" t="s">
        <v>0</v>
      </c>
      <c r="V1" s="2"/>
      <c r="AB1" s="2"/>
    </row>
    <row r="2" spans="1:28" x14ac:dyDescent="0.25">
      <c r="A2" s="73" t="e">
        <f>#REF!</f>
        <v>#REF!</v>
      </c>
      <c r="B2" s="73"/>
      <c r="C2" s="73"/>
      <c r="D2" s="73"/>
      <c r="E2" s="73"/>
      <c r="F2" s="73"/>
      <c r="G2" s="73"/>
      <c r="H2" s="73" t="e">
        <f>#REF!</f>
        <v>#REF!</v>
      </c>
      <c r="I2" s="73"/>
      <c r="J2" s="73"/>
      <c r="K2" s="73"/>
      <c r="L2" s="73"/>
      <c r="M2" s="73"/>
      <c r="N2" s="73"/>
      <c r="O2" s="73" t="e">
        <f>#REF!</f>
        <v>#REF!</v>
      </c>
      <c r="P2" s="73"/>
      <c r="Q2" s="73"/>
      <c r="R2" s="73"/>
      <c r="S2" s="73"/>
      <c r="T2" s="73"/>
      <c r="U2" s="73"/>
      <c r="V2" s="3"/>
      <c r="W2" s="74" t="s">
        <v>63</v>
      </c>
      <c r="X2" s="74"/>
      <c r="Y2" s="74"/>
      <c r="Z2" s="74"/>
      <c r="AA2" s="74"/>
      <c r="AB2" s="74"/>
    </row>
    <row r="3" spans="1:28" x14ac:dyDescent="0.25">
      <c r="A3" s="74" t="s">
        <v>1</v>
      </c>
      <c r="B3" s="74"/>
      <c r="C3" s="74"/>
      <c r="D3" s="74"/>
      <c r="E3" s="74"/>
      <c r="F3" s="74"/>
      <c r="G3" s="74"/>
      <c r="H3" s="74" t="s">
        <v>1</v>
      </c>
      <c r="I3" s="74"/>
      <c r="J3" s="74"/>
      <c r="K3" s="74"/>
      <c r="L3" s="74"/>
      <c r="M3" s="74"/>
      <c r="N3" s="74"/>
      <c r="O3" s="74" t="s">
        <v>1</v>
      </c>
      <c r="P3" s="74"/>
      <c r="Q3" s="74"/>
      <c r="R3" s="74"/>
      <c r="S3" s="74"/>
      <c r="T3" s="74"/>
      <c r="U3" s="74"/>
      <c r="V3" s="3"/>
      <c r="W3" s="74" t="s">
        <v>1</v>
      </c>
      <c r="X3" s="74"/>
      <c r="Y3" s="74"/>
      <c r="Z3" s="74"/>
      <c r="AA3" s="74"/>
      <c r="AB3" s="74"/>
    </row>
    <row r="4" spans="1:28" ht="15.75" thickBot="1" x14ac:dyDescent="0.3">
      <c r="G4" s="4"/>
      <c r="N4" s="4"/>
      <c r="U4" s="4"/>
      <c r="V4" s="4"/>
      <c r="AB4" s="4" t="s">
        <v>61</v>
      </c>
    </row>
    <row r="5" spans="1:28" ht="97.5" customHeight="1" thickBot="1" x14ac:dyDescent="0.3">
      <c r="A5" s="5" t="s">
        <v>2</v>
      </c>
      <c r="B5" s="5" t="s">
        <v>3</v>
      </c>
      <c r="C5" s="6" t="s">
        <v>59</v>
      </c>
      <c r="D5" s="6" t="s">
        <v>4</v>
      </c>
      <c r="E5" s="7" t="s">
        <v>57</v>
      </c>
      <c r="F5" s="8" t="s">
        <v>58</v>
      </c>
      <c r="G5" s="9" t="s">
        <v>5</v>
      </c>
      <c r="H5" s="5" t="s">
        <v>2</v>
      </c>
      <c r="I5" s="5" t="s">
        <v>3</v>
      </c>
      <c r="J5" s="6" t="s">
        <v>59</v>
      </c>
      <c r="K5" s="6" t="s">
        <v>4</v>
      </c>
      <c r="L5" s="7" t="s">
        <v>57</v>
      </c>
      <c r="M5" s="8" t="s">
        <v>58</v>
      </c>
      <c r="N5" s="9" t="s">
        <v>5</v>
      </c>
      <c r="O5" s="5" t="s">
        <v>2</v>
      </c>
      <c r="P5" s="5" t="s">
        <v>3</v>
      </c>
      <c r="Q5" s="6" t="s">
        <v>59</v>
      </c>
      <c r="R5" s="6" t="s">
        <v>4</v>
      </c>
      <c r="S5" s="7" t="s">
        <v>57</v>
      </c>
      <c r="T5" s="8" t="s">
        <v>58</v>
      </c>
      <c r="U5" s="10" t="s">
        <v>5</v>
      </c>
      <c r="V5" s="11"/>
      <c r="W5" s="5" t="s">
        <v>2</v>
      </c>
      <c r="X5" s="5" t="s">
        <v>3</v>
      </c>
      <c r="Y5" s="12" t="s">
        <v>57</v>
      </c>
      <c r="Z5" s="12" t="s">
        <v>58</v>
      </c>
      <c r="AA5" s="13" t="s">
        <v>62</v>
      </c>
      <c r="AB5" s="14" t="s">
        <v>5</v>
      </c>
    </row>
    <row r="6" spans="1:28" x14ac:dyDescent="0.25">
      <c r="A6" s="15">
        <v>1</v>
      </c>
      <c r="B6" s="16" t="s">
        <v>6</v>
      </c>
      <c r="C6" s="17">
        <v>242.33913699999999</v>
      </c>
      <c r="D6" s="18">
        <v>575.66532939030003</v>
      </c>
      <c r="E6" s="19">
        <v>206.13456000000002</v>
      </c>
      <c r="F6" s="20">
        <v>206.13456000000002</v>
      </c>
      <c r="G6" s="20"/>
      <c r="H6" s="15">
        <v>1</v>
      </c>
      <c r="I6" s="16" t="s">
        <v>6</v>
      </c>
      <c r="J6" s="17">
        <v>0</v>
      </c>
      <c r="K6" s="18"/>
      <c r="L6" s="19"/>
      <c r="M6" s="20"/>
      <c r="N6" s="20"/>
      <c r="O6" s="15">
        <v>1</v>
      </c>
      <c r="P6" s="16" t="s">
        <v>6</v>
      </c>
      <c r="Q6" s="17">
        <v>0</v>
      </c>
      <c r="R6" s="18">
        <v>0</v>
      </c>
      <c r="S6" s="21">
        <v>0</v>
      </c>
      <c r="T6" s="20">
        <v>0</v>
      </c>
      <c r="U6" s="22"/>
      <c r="W6" s="15">
        <v>1</v>
      </c>
      <c r="X6" s="16" t="s">
        <v>6</v>
      </c>
      <c r="Y6" s="23">
        <v>448.41659749846292</v>
      </c>
      <c r="Z6" s="24">
        <v>316.13</v>
      </c>
      <c r="AA6" s="24">
        <v>316.13</v>
      </c>
      <c r="AB6" s="25">
        <v>1080.6765974984628</v>
      </c>
    </row>
    <row r="7" spans="1:28" x14ac:dyDescent="0.25">
      <c r="A7" s="26" t="s">
        <v>7</v>
      </c>
      <c r="B7" s="27" t="s">
        <v>8</v>
      </c>
      <c r="C7" s="28">
        <v>0</v>
      </c>
      <c r="D7" s="29">
        <v>273.58654782525002</v>
      </c>
      <c r="E7" s="30">
        <v>0</v>
      </c>
      <c r="F7" s="31">
        <v>0</v>
      </c>
      <c r="G7" s="31"/>
      <c r="H7" s="26" t="s">
        <v>7</v>
      </c>
      <c r="I7" s="27" t="s">
        <v>8</v>
      </c>
      <c r="J7" s="28">
        <v>0</v>
      </c>
      <c r="K7" s="29"/>
      <c r="L7" s="30"/>
      <c r="M7" s="31"/>
      <c r="N7" s="31"/>
      <c r="O7" s="26" t="s">
        <v>7</v>
      </c>
      <c r="P7" s="27" t="s">
        <v>8</v>
      </c>
      <c r="Q7" s="28">
        <v>0</v>
      </c>
      <c r="R7" s="29">
        <v>0</v>
      </c>
      <c r="S7" s="32">
        <v>0</v>
      </c>
      <c r="T7" s="31">
        <v>0</v>
      </c>
      <c r="U7" s="33"/>
      <c r="W7" s="26" t="s">
        <v>7</v>
      </c>
      <c r="X7" s="27" t="s">
        <v>8</v>
      </c>
      <c r="Y7" s="34">
        <v>57.55049791538579</v>
      </c>
      <c r="Z7" s="35">
        <v>0</v>
      </c>
      <c r="AA7" s="35">
        <v>0</v>
      </c>
      <c r="AB7" s="36">
        <v>57.55049791538579</v>
      </c>
    </row>
    <row r="8" spans="1:28" x14ac:dyDescent="0.25">
      <c r="A8" s="26" t="s">
        <v>9</v>
      </c>
      <c r="B8" s="27" t="s">
        <v>10</v>
      </c>
      <c r="C8" s="37">
        <v>0</v>
      </c>
      <c r="D8" s="38">
        <v>273.58654782525002</v>
      </c>
      <c r="E8" s="30">
        <v>0</v>
      </c>
      <c r="F8" s="31">
        <v>0</v>
      </c>
      <c r="G8" s="31"/>
      <c r="H8" s="26" t="s">
        <v>9</v>
      </c>
      <c r="I8" s="27" t="s">
        <v>10</v>
      </c>
      <c r="J8" s="37"/>
      <c r="K8" s="38"/>
      <c r="L8" s="30"/>
      <c r="M8" s="31"/>
      <c r="N8" s="31"/>
      <c r="O8" s="26" t="s">
        <v>9</v>
      </c>
      <c r="P8" s="27" t="s">
        <v>10</v>
      </c>
      <c r="Q8" s="28"/>
      <c r="R8" s="38"/>
      <c r="S8" s="32"/>
      <c r="T8" s="31"/>
      <c r="U8" s="33"/>
      <c r="W8" s="26" t="s">
        <v>9</v>
      </c>
      <c r="X8" s="27" t="s">
        <v>10</v>
      </c>
      <c r="Y8" s="34">
        <v>57.55049791538579</v>
      </c>
      <c r="Z8" s="35">
        <v>0</v>
      </c>
      <c r="AA8" s="35">
        <v>0</v>
      </c>
      <c r="AB8" s="36">
        <v>57.55049791538579</v>
      </c>
    </row>
    <row r="9" spans="1:28" x14ac:dyDescent="0.25">
      <c r="A9" s="26" t="s">
        <v>11</v>
      </c>
      <c r="B9" s="27" t="s">
        <v>12</v>
      </c>
      <c r="C9" s="28"/>
      <c r="D9" s="30"/>
      <c r="E9" s="30"/>
      <c r="F9" s="31"/>
      <c r="G9" s="31"/>
      <c r="H9" s="26" t="s">
        <v>11</v>
      </c>
      <c r="I9" s="27" t="s">
        <v>12</v>
      </c>
      <c r="J9" s="28"/>
      <c r="K9" s="30"/>
      <c r="L9" s="30"/>
      <c r="M9" s="31"/>
      <c r="N9" s="31"/>
      <c r="O9" s="26" t="s">
        <v>11</v>
      </c>
      <c r="P9" s="27" t="s">
        <v>12</v>
      </c>
      <c r="Q9" s="28"/>
      <c r="R9" s="30"/>
      <c r="S9" s="32"/>
      <c r="T9" s="31"/>
      <c r="U9" s="33"/>
      <c r="W9" s="26" t="s">
        <v>11</v>
      </c>
      <c r="X9" s="27" t="s">
        <v>12</v>
      </c>
      <c r="Y9" s="34">
        <v>0</v>
      </c>
      <c r="Z9" s="35">
        <v>0</v>
      </c>
      <c r="AA9" s="35">
        <v>0</v>
      </c>
      <c r="AB9" s="36">
        <v>0</v>
      </c>
    </row>
    <row r="10" spans="1:28" ht="30" x14ac:dyDescent="0.25">
      <c r="A10" s="39" t="s">
        <v>13</v>
      </c>
      <c r="B10" s="27" t="s">
        <v>14</v>
      </c>
      <c r="C10" s="28"/>
      <c r="D10" s="30"/>
      <c r="E10" s="30"/>
      <c r="F10" s="31"/>
      <c r="G10" s="31"/>
      <c r="H10" s="39" t="s">
        <v>13</v>
      </c>
      <c r="I10" s="27" t="s">
        <v>14</v>
      </c>
      <c r="J10" s="28"/>
      <c r="K10" s="30"/>
      <c r="L10" s="30"/>
      <c r="M10" s="31"/>
      <c r="N10" s="31"/>
      <c r="O10" s="39" t="s">
        <v>13</v>
      </c>
      <c r="P10" s="27" t="s">
        <v>14</v>
      </c>
      <c r="Q10" s="28"/>
      <c r="R10" s="30"/>
      <c r="S10" s="32"/>
      <c r="T10" s="31"/>
      <c r="U10" s="33"/>
      <c r="W10" s="39" t="s">
        <v>13</v>
      </c>
      <c r="X10" s="27" t="s">
        <v>14</v>
      </c>
      <c r="Y10" s="34">
        <v>0</v>
      </c>
      <c r="Z10" s="35">
        <v>0</v>
      </c>
      <c r="AA10" s="35">
        <v>0</v>
      </c>
      <c r="AB10" s="36">
        <v>0</v>
      </c>
    </row>
    <row r="11" spans="1:28" x14ac:dyDescent="0.25">
      <c r="A11" s="26" t="s">
        <v>15</v>
      </c>
      <c r="B11" s="27" t="s">
        <v>16</v>
      </c>
      <c r="C11" s="28"/>
      <c r="D11" s="30"/>
      <c r="E11" s="30"/>
      <c r="F11" s="31"/>
      <c r="G11" s="31"/>
      <c r="H11" s="26" t="s">
        <v>15</v>
      </c>
      <c r="I11" s="27" t="s">
        <v>16</v>
      </c>
      <c r="J11" s="28"/>
      <c r="K11" s="30"/>
      <c r="L11" s="30"/>
      <c r="M11" s="31"/>
      <c r="N11" s="31"/>
      <c r="O11" s="26" t="s">
        <v>15</v>
      </c>
      <c r="P11" s="27" t="s">
        <v>16</v>
      </c>
      <c r="Q11" s="28"/>
      <c r="R11" s="30"/>
      <c r="S11" s="32"/>
      <c r="T11" s="31"/>
      <c r="U11" s="33"/>
      <c r="W11" s="26" t="s">
        <v>15</v>
      </c>
      <c r="X11" s="27" t="s">
        <v>16</v>
      </c>
      <c r="Y11" s="34">
        <v>0</v>
      </c>
      <c r="Z11" s="35">
        <v>0</v>
      </c>
      <c r="AA11" s="35">
        <v>0</v>
      </c>
      <c r="AB11" s="36">
        <v>0</v>
      </c>
    </row>
    <row r="12" spans="1:28" x14ac:dyDescent="0.25">
      <c r="A12" s="26" t="s">
        <v>17</v>
      </c>
      <c r="B12" s="27" t="s">
        <v>18</v>
      </c>
      <c r="C12" s="28"/>
      <c r="D12" s="30"/>
      <c r="E12" s="30"/>
      <c r="F12" s="31"/>
      <c r="G12" s="31"/>
      <c r="H12" s="26" t="s">
        <v>17</v>
      </c>
      <c r="I12" s="27" t="s">
        <v>18</v>
      </c>
      <c r="J12" s="28"/>
      <c r="K12" s="30"/>
      <c r="L12" s="30"/>
      <c r="M12" s="31"/>
      <c r="N12" s="31"/>
      <c r="O12" s="26" t="s">
        <v>17</v>
      </c>
      <c r="P12" s="27" t="s">
        <v>18</v>
      </c>
      <c r="Q12" s="28"/>
      <c r="R12" s="30"/>
      <c r="S12" s="32"/>
      <c r="T12" s="31"/>
      <c r="U12" s="33"/>
      <c r="W12" s="26" t="s">
        <v>17</v>
      </c>
      <c r="X12" s="27" t="s">
        <v>18</v>
      </c>
      <c r="Y12" s="34">
        <v>0</v>
      </c>
      <c r="Z12" s="35">
        <v>0</v>
      </c>
      <c r="AA12" s="35">
        <v>0</v>
      </c>
      <c r="AB12" s="36">
        <v>0</v>
      </c>
    </row>
    <row r="13" spans="1:28" x14ac:dyDescent="0.25">
      <c r="A13" s="26" t="s">
        <v>19</v>
      </c>
      <c r="B13" s="27" t="s">
        <v>20</v>
      </c>
      <c r="C13" s="28"/>
      <c r="D13" s="30"/>
      <c r="E13" s="30"/>
      <c r="F13" s="31"/>
      <c r="G13" s="31"/>
      <c r="H13" s="26" t="s">
        <v>19</v>
      </c>
      <c r="I13" s="27" t="s">
        <v>20</v>
      </c>
      <c r="J13" s="28"/>
      <c r="K13" s="30"/>
      <c r="L13" s="30"/>
      <c r="M13" s="31"/>
      <c r="N13" s="31"/>
      <c r="O13" s="26" t="s">
        <v>19</v>
      </c>
      <c r="P13" s="27" t="s">
        <v>20</v>
      </c>
      <c r="Q13" s="28"/>
      <c r="R13" s="30"/>
      <c r="S13" s="32"/>
      <c r="T13" s="31"/>
      <c r="U13" s="33"/>
      <c r="W13" s="26" t="s">
        <v>19</v>
      </c>
      <c r="X13" s="27" t="s">
        <v>20</v>
      </c>
      <c r="Y13" s="34">
        <v>0</v>
      </c>
      <c r="Z13" s="35">
        <v>0</v>
      </c>
      <c r="AA13" s="35">
        <v>0</v>
      </c>
      <c r="AB13" s="36">
        <v>0</v>
      </c>
    </row>
    <row r="14" spans="1:28" x14ac:dyDescent="0.25">
      <c r="A14" s="26" t="s">
        <v>21</v>
      </c>
      <c r="B14" s="27" t="s">
        <v>22</v>
      </c>
      <c r="C14" s="28">
        <v>205.37215</v>
      </c>
      <c r="D14" s="28">
        <v>206.13456000000002</v>
      </c>
      <c r="E14" s="30">
        <v>206.13456000000002</v>
      </c>
      <c r="F14" s="31">
        <v>206.13456000000002</v>
      </c>
      <c r="G14" s="31"/>
      <c r="H14" s="26" t="s">
        <v>21</v>
      </c>
      <c r="I14" s="27" t="s">
        <v>22</v>
      </c>
      <c r="J14" s="28">
        <v>0</v>
      </c>
      <c r="K14" s="28"/>
      <c r="L14" s="30"/>
      <c r="M14" s="31"/>
      <c r="N14" s="31"/>
      <c r="O14" s="26" t="s">
        <v>21</v>
      </c>
      <c r="P14" s="27" t="s">
        <v>22</v>
      </c>
      <c r="Q14" s="40">
        <v>0</v>
      </c>
      <c r="R14" s="30">
        <v>0</v>
      </c>
      <c r="S14" s="32">
        <v>0</v>
      </c>
      <c r="T14" s="31">
        <v>0</v>
      </c>
      <c r="U14" s="33"/>
      <c r="W14" s="26" t="s">
        <v>21</v>
      </c>
      <c r="X14" s="27" t="s">
        <v>22</v>
      </c>
      <c r="Y14" s="34">
        <v>316.13</v>
      </c>
      <c r="Z14" s="35">
        <v>316.13</v>
      </c>
      <c r="AA14" s="35">
        <v>316.13</v>
      </c>
      <c r="AB14" s="36">
        <v>948.39</v>
      </c>
    </row>
    <row r="15" spans="1:28" x14ac:dyDescent="0.25">
      <c r="A15" s="26" t="s">
        <v>23</v>
      </c>
      <c r="B15" s="27" t="s">
        <v>24</v>
      </c>
      <c r="C15" s="37">
        <v>205.37215</v>
      </c>
      <c r="D15" s="41">
        <v>206.13456000000002</v>
      </c>
      <c r="E15" s="30">
        <v>206.13456000000002</v>
      </c>
      <c r="F15" s="31">
        <v>206.13456000000002</v>
      </c>
      <c r="G15" s="31"/>
      <c r="H15" s="26" t="s">
        <v>23</v>
      </c>
      <c r="I15" s="27" t="s">
        <v>24</v>
      </c>
      <c r="J15" s="37">
        <v>0</v>
      </c>
      <c r="K15" s="41"/>
      <c r="L15" s="30"/>
      <c r="M15" s="31"/>
      <c r="N15" s="31"/>
      <c r="O15" s="26" t="s">
        <v>23</v>
      </c>
      <c r="P15" s="27" t="s">
        <v>24</v>
      </c>
      <c r="Q15" s="28">
        <v>0</v>
      </c>
      <c r="R15" s="42">
        <v>0</v>
      </c>
      <c r="S15" s="32">
        <v>0</v>
      </c>
      <c r="T15" s="31">
        <v>0</v>
      </c>
      <c r="U15" s="33"/>
      <c r="W15" s="26" t="s">
        <v>23</v>
      </c>
      <c r="X15" s="27" t="s">
        <v>24</v>
      </c>
      <c r="Y15" s="34">
        <v>316.13</v>
      </c>
      <c r="Z15" s="35">
        <v>316.13</v>
      </c>
      <c r="AA15" s="35">
        <v>316.13</v>
      </c>
      <c r="AB15" s="36">
        <v>948.39</v>
      </c>
    </row>
    <row r="16" spans="1:28" x14ac:dyDescent="0.25">
      <c r="A16" s="26" t="s">
        <v>25</v>
      </c>
      <c r="B16" s="27" t="s">
        <v>26</v>
      </c>
      <c r="C16" s="28"/>
      <c r="D16" s="30"/>
      <c r="E16" s="30"/>
      <c r="F16" s="31"/>
      <c r="G16" s="31"/>
      <c r="H16" s="26" t="s">
        <v>25</v>
      </c>
      <c r="I16" s="27" t="s">
        <v>26</v>
      </c>
      <c r="J16" s="28"/>
      <c r="K16" s="30"/>
      <c r="L16" s="30"/>
      <c r="M16" s="31"/>
      <c r="N16" s="31"/>
      <c r="O16" s="26" t="s">
        <v>25</v>
      </c>
      <c r="P16" s="27" t="s">
        <v>26</v>
      </c>
      <c r="Q16" s="28"/>
      <c r="R16" s="30"/>
      <c r="S16" s="32"/>
      <c r="T16" s="31"/>
      <c r="U16" s="33"/>
      <c r="W16" s="26" t="s">
        <v>25</v>
      </c>
      <c r="X16" s="27" t="s">
        <v>26</v>
      </c>
      <c r="Y16" s="34">
        <v>0</v>
      </c>
      <c r="Z16" s="35">
        <v>0</v>
      </c>
      <c r="AA16" s="35">
        <v>0</v>
      </c>
      <c r="AB16" s="36">
        <v>0</v>
      </c>
    </row>
    <row r="17" spans="1:28" x14ac:dyDescent="0.25">
      <c r="A17" s="26" t="s">
        <v>27</v>
      </c>
      <c r="B17" s="27" t="s">
        <v>28</v>
      </c>
      <c r="C17" s="28"/>
      <c r="D17" s="30"/>
      <c r="E17" s="30"/>
      <c r="F17" s="31"/>
      <c r="G17" s="31"/>
      <c r="H17" s="26" t="s">
        <v>27</v>
      </c>
      <c r="I17" s="27" t="s">
        <v>28</v>
      </c>
      <c r="J17" s="28"/>
      <c r="K17" s="30"/>
      <c r="L17" s="30"/>
      <c r="M17" s="31"/>
      <c r="N17" s="31"/>
      <c r="O17" s="26" t="s">
        <v>27</v>
      </c>
      <c r="P17" s="27" t="s">
        <v>28</v>
      </c>
      <c r="Q17" s="28"/>
      <c r="R17" s="30"/>
      <c r="S17" s="32"/>
      <c r="T17" s="31"/>
      <c r="U17" s="33"/>
      <c r="W17" s="26" t="s">
        <v>27</v>
      </c>
      <c r="X17" s="27" t="s">
        <v>28</v>
      </c>
      <c r="Y17" s="34">
        <v>0</v>
      </c>
      <c r="Z17" s="35">
        <v>0</v>
      </c>
      <c r="AA17" s="35">
        <v>0</v>
      </c>
      <c r="AB17" s="36">
        <v>0</v>
      </c>
    </row>
    <row r="18" spans="1:28" x14ac:dyDescent="0.25">
      <c r="A18" s="26" t="s">
        <v>29</v>
      </c>
      <c r="B18" s="27" t="s">
        <v>30</v>
      </c>
      <c r="C18" s="28">
        <v>36.966986999999989</v>
      </c>
      <c r="D18" s="29">
        <v>95.944221565049986</v>
      </c>
      <c r="E18" s="30">
        <v>0</v>
      </c>
      <c r="F18" s="31">
        <v>0</v>
      </c>
      <c r="G18" s="31"/>
      <c r="H18" s="26" t="s">
        <v>29</v>
      </c>
      <c r="I18" s="27" t="s">
        <v>30</v>
      </c>
      <c r="J18" s="28">
        <v>0</v>
      </c>
      <c r="K18" s="29"/>
      <c r="L18" s="30"/>
      <c r="M18" s="31">
        <v>0</v>
      </c>
      <c r="N18" s="31"/>
      <c r="O18" s="26" t="s">
        <v>29</v>
      </c>
      <c r="P18" s="27" t="s">
        <v>30</v>
      </c>
      <c r="Q18" s="40">
        <v>0</v>
      </c>
      <c r="R18" s="30">
        <v>0</v>
      </c>
      <c r="S18" s="32">
        <v>0</v>
      </c>
      <c r="T18" s="31">
        <v>0</v>
      </c>
      <c r="U18" s="33"/>
      <c r="W18" s="26" t="s">
        <v>29</v>
      </c>
      <c r="X18" s="27" t="s">
        <v>30</v>
      </c>
      <c r="Y18" s="34">
        <v>74.736099583077134</v>
      </c>
      <c r="Z18" s="35">
        <v>0</v>
      </c>
      <c r="AA18" s="35">
        <v>0</v>
      </c>
      <c r="AB18" s="36">
        <v>74.736099583077134</v>
      </c>
    </row>
    <row r="19" spans="1:28" x14ac:dyDescent="0.25">
      <c r="A19" s="26" t="s">
        <v>31</v>
      </c>
      <c r="B19" s="27" t="s">
        <v>32</v>
      </c>
      <c r="C19" s="28"/>
      <c r="D19" s="30"/>
      <c r="E19" s="30"/>
      <c r="F19" s="31"/>
      <c r="G19" s="31"/>
      <c r="H19" s="26" t="s">
        <v>31</v>
      </c>
      <c r="I19" s="27" t="s">
        <v>32</v>
      </c>
      <c r="J19" s="28"/>
      <c r="K19" s="30"/>
      <c r="L19" s="30"/>
      <c r="M19" s="31"/>
      <c r="N19" s="31"/>
      <c r="O19" s="26" t="s">
        <v>31</v>
      </c>
      <c r="P19" s="27" t="s">
        <v>32</v>
      </c>
      <c r="Q19" s="28"/>
      <c r="R19" s="30"/>
      <c r="S19" s="32"/>
      <c r="T19" s="31"/>
      <c r="U19" s="33"/>
      <c r="W19" s="26" t="s">
        <v>31</v>
      </c>
      <c r="X19" s="27" t="s">
        <v>32</v>
      </c>
      <c r="Y19" s="34">
        <v>0</v>
      </c>
      <c r="Z19" s="35">
        <v>0</v>
      </c>
      <c r="AA19" s="35">
        <v>0</v>
      </c>
      <c r="AB19" s="36">
        <v>0</v>
      </c>
    </row>
    <row r="20" spans="1:28" x14ac:dyDescent="0.25">
      <c r="A20" s="26" t="s">
        <v>33</v>
      </c>
      <c r="B20" s="27" t="s">
        <v>34</v>
      </c>
      <c r="C20" s="28"/>
      <c r="D20" s="30"/>
      <c r="E20" s="30"/>
      <c r="F20" s="31"/>
      <c r="G20" s="31"/>
      <c r="H20" s="26" t="s">
        <v>33</v>
      </c>
      <c r="I20" s="27" t="s">
        <v>34</v>
      </c>
      <c r="J20" s="28"/>
      <c r="K20" s="30"/>
      <c r="L20" s="30"/>
      <c r="M20" s="31"/>
      <c r="N20" s="31"/>
      <c r="O20" s="26" t="s">
        <v>33</v>
      </c>
      <c r="P20" s="27" t="s">
        <v>34</v>
      </c>
      <c r="Q20" s="28"/>
      <c r="R20" s="30"/>
      <c r="S20" s="32"/>
      <c r="T20" s="31"/>
      <c r="U20" s="33"/>
      <c r="W20" s="26" t="s">
        <v>33</v>
      </c>
      <c r="X20" s="27" t="s">
        <v>34</v>
      </c>
      <c r="Y20" s="34">
        <v>0</v>
      </c>
      <c r="Z20" s="35">
        <v>0</v>
      </c>
      <c r="AA20" s="35">
        <v>0</v>
      </c>
      <c r="AB20" s="36">
        <v>0</v>
      </c>
    </row>
    <row r="21" spans="1:28" x14ac:dyDescent="0.25">
      <c r="A21" s="26" t="s">
        <v>35</v>
      </c>
      <c r="B21" s="27" t="s">
        <v>36</v>
      </c>
      <c r="C21" s="28"/>
      <c r="D21" s="30"/>
      <c r="E21" s="30"/>
      <c r="F21" s="31"/>
      <c r="G21" s="31"/>
      <c r="H21" s="26" t="s">
        <v>35</v>
      </c>
      <c r="I21" s="27" t="s">
        <v>36</v>
      </c>
      <c r="J21" s="28"/>
      <c r="K21" s="30"/>
      <c r="L21" s="30"/>
      <c r="M21" s="31"/>
      <c r="N21" s="31"/>
      <c r="O21" s="26" t="s">
        <v>35</v>
      </c>
      <c r="P21" s="27" t="s">
        <v>36</v>
      </c>
      <c r="Q21" s="28"/>
      <c r="R21" s="30"/>
      <c r="S21" s="32"/>
      <c r="T21" s="31"/>
      <c r="U21" s="33"/>
      <c r="W21" s="26" t="s">
        <v>35</v>
      </c>
      <c r="X21" s="27" t="s">
        <v>36</v>
      </c>
      <c r="Y21" s="34">
        <v>0</v>
      </c>
      <c r="Z21" s="35">
        <v>0</v>
      </c>
      <c r="AA21" s="35">
        <v>0</v>
      </c>
      <c r="AB21" s="36">
        <v>0</v>
      </c>
    </row>
    <row r="22" spans="1:28" x14ac:dyDescent="0.25">
      <c r="A22" s="26" t="s">
        <v>37</v>
      </c>
      <c r="B22" s="27" t="s">
        <v>38</v>
      </c>
      <c r="C22" s="28">
        <v>0</v>
      </c>
      <c r="D22" s="30">
        <v>0</v>
      </c>
      <c r="E22" s="30">
        <v>0</v>
      </c>
      <c r="F22" s="31">
        <v>0</v>
      </c>
      <c r="G22" s="31"/>
      <c r="H22" s="26" t="s">
        <v>37</v>
      </c>
      <c r="I22" s="27" t="s">
        <v>38</v>
      </c>
      <c r="J22" s="28">
        <v>10969.082979999999</v>
      </c>
      <c r="K22" s="30"/>
      <c r="L22" s="30"/>
      <c r="M22" s="31">
        <v>0</v>
      </c>
      <c r="N22" s="31"/>
      <c r="O22" s="26" t="s">
        <v>37</v>
      </c>
      <c r="P22" s="27" t="s">
        <v>38</v>
      </c>
      <c r="Q22" s="28">
        <v>0</v>
      </c>
      <c r="R22" s="30"/>
      <c r="S22" s="32"/>
      <c r="T22" s="31">
        <v>0</v>
      </c>
      <c r="U22" s="33"/>
      <c r="W22" s="26" t="s">
        <v>37</v>
      </c>
      <c r="X22" s="27" t="s">
        <v>38</v>
      </c>
      <c r="Y22" s="34">
        <v>17978.993858166708</v>
      </c>
      <c r="Z22" s="35">
        <v>10910.232703675287</v>
      </c>
      <c r="AA22" s="35">
        <v>0</v>
      </c>
      <c r="AB22" s="36">
        <v>28889.226561841995</v>
      </c>
    </row>
    <row r="23" spans="1:28" x14ac:dyDescent="0.25">
      <c r="A23" s="26" t="s">
        <v>39</v>
      </c>
      <c r="B23" s="27" t="s">
        <v>40</v>
      </c>
      <c r="C23" s="28">
        <v>0</v>
      </c>
      <c r="D23" s="30">
        <v>0</v>
      </c>
      <c r="E23" s="30">
        <v>0</v>
      </c>
      <c r="F23" s="31">
        <v>0</v>
      </c>
      <c r="G23" s="31"/>
      <c r="H23" s="26" t="s">
        <v>39</v>
      </c>
      <c r="I23" s="27" t="s">
        <v>40</v>
      </c>
      <c r="J23" s="28">
        <v>10969.082979999999</v>
      </c>
      <c r="K23" s="30">
        <v>0</v>
      </c>
      <c r="L23" s="30"/>
      <c r="M23" s="31">
        <v>0</v>
      </c>
      <c r="N23" s="31"/>
      <c r="O23" s="26" t="s">
        <v>39</v>
      </c>
      <c r="P23" s="27" t="s">
        <v>40</v>
      </c>
      <c r="Q23" s="28">
        <v>0</v>
      </c>
      <c r="R23" s="43"/>
      <c r="S23" s="32"/>
      <c r="T23" s="31">
        <v>0</v>
      </c>
      <c r="U23" s="33"/>
      <c r="W23" s="26" t="s">
        <v>39</v>
      </c>
      <c r="X23" s="27" t="s">
        <v>40</v>
      </c>
      <c r="Y23" s="34">
        <v>17978.993858166708</v>
      </c>
      <c r="Z23" s="35">
        <v>10910.232703675287</v>
      </c>
      <c r="AA23" s="35">
        <v>0</v>
      </c>
      <c r="AB23" s="36">
        <v>28889.226561841995</v>
      </c>
    </row>
    <row r="24" spans="1:28" x14ac:dyDescent="0.25">
      <c r="A24" s="26" t="s">
        <v>41</v>
      </c>
      <c r="B24" s="27" t="s">
        <v>42</v>
      </c>
      <c r="C24" s="28"/>
      <c r="D24" s="30"/>
      <c r="E24" s="30"/>
      <c r="F24" s="31"/>
      <c r="G24" s="31"/>
      <c r="H24" s="26" t="s">
        <v>41</v>
      </c>
      <c r="I24" s="27" t="s">
        <v>42</v>
      </c>
      <c r="J24" s="28"/>
      <c r="K24" s="30"/>
      <c r="L24" s="30"/>
      <c r="M24" s="31"/>
      <c r="N24" s="31"/>
      <c r="O24" s="26" t="s">
        <v>41</v>
      </c>
      <c r="P24" s="27" t="s">
        <v>42</v>
      </c>
      <c r="Q24" s="28"/>
      <c r="R24" s="30"/>
      <c r="S24" s="32"/>
      <c r="T24" s="31"/>
      <c r="U24" s="33"/>
      <c r="W24" s="26" t="s">
        <v>41</v>
      </c>
      <c r="X24" s="27" t="s">
        <v>42</v>
      </c>
      <c r="Y24" s="34">
        <v>0</v>
      </c>
      <c r="Z24" s="35">
        <v>0</v>
      </c>
      <c r="AA24" s="35">
        <v>0</v>
      </c>
      <c r="AB24" s="36">
        <v>0</v>
      </c>
    </row>
    <row r="25" spans="1:28" x14ac:dyDescent="0.25">
      <c r="A25" s="26" t="s">
        <v>43</v>
      </c>
      <c r="B25" s="27" t="s">
        <v>44</v>
      </c>
      <c r="C25" s="28"/>
      <c r="D25" s="30"/>
      <c r="E25" s="30"/>
      <c r="F25" s="31"/>
      <c r="G25" s="31"/>
      <c r="H25" s="26" t="s">
        <v>43</v>
      </c>
      <c r="I25" s="27" t="s">
        <v>44</v>
      </c>
      <c r="J25" s="28"/>
      <c r="K25" s="30"/>
      <c r="L25" s="30"/>
      <c r="M25" s="31"/>
      <c r="N25" s="31"/>
      <c r="O25" s="26" t="s">
        <v>43</v>
      </c>
      <c r="P25" s="27" t="s">
        <v>44</v>
      </c>
      <c r="Q25" s="28"/>
      <c r="R25" s="30"/>
      <c r="S25" s="32"/>
      <c r="T25" s="31"/>
      <c r="U25" s="33"/>
      <c r="W25" s="26" t="s">
        <v>43</v>
      </c>
      <c r="X25" s="27" t="s">
        <v>44</v>
      </c>
      <c r="Y25" s="34">
        <v>0</v>
      </c>
      <c r="Z25" s="35">
        <v>0</v>
      </c>
      <c r="AA25" s="35">
        <v>0</v>
      </c>
      <c r="AB25" s="36">
        <v>0</v>
      </c>
    </row>
    <row r="26" spans="1:28" x14ac:dyDescent="0.25">
      <c r="A26" s="26" t="s">
        <v>45</v>
      </c>
      <c r="B26" s="27" t="s">
        <v>46</v>
      </c>
      <c r="C26" s="28"/>
      <c r="D26" s="30"/>
      <c r="E26" s="30"/>
      <c r="F26" s="31"/>
      <c r="G26" s="31"/>
      <c r="H26" s="26" t="s">
        <v>45</v>
      </c>
      <c r="I26" s="27" t="s">
        <v>46</v>
      </c>
      <c r="J26" s="28"/>
      <c r="K26" s="30"/>
      <c r="L26" s="30"/>
      <c r="M26" s="31"/>
      <c r="N26" s="31"/>
      <c r="O26" s="26" t="s">
        <v>45</v>
      </c>
      <c r="P26" s="27" t="s">
        <v>46</v>
      </c>
      <c r="Q26" s="28"/>
      <c r="R26" s="30"/>
      <c r="S26" s="32"/>
      <c r="T26" s="31"/>
      <c r="U26" s="33"/>
      <c r="W26" s="26" t="s">
        <v>45</v>
      </c>
      <c r="X26" s="27" t="s">
        <v>46</v>
      </c>
      <c r="Y26" s="34">
        <v>0</v>
      </c>
      <c r="Z26" s="35">
        <v>0</v>
      </c>
      <c r="AA26" s="35">
        <v>0</v>
      </c>
      <c r="AB26" s="36">
        <v>0</v>
      </c>
    </row>
    <row r="27" spans="1:28" x14ac:dyDescent="0.25">
      <c r="A27" s="26" t="s">
        <v>47</v>
      </c>
      <c r="B27" s="27" t="s">
        <v>48</v>
      </c>
      <c r="C27" s="28"/>
      <c r="D27" s="30"/>
      <c r="E27" s="30"/>
      <c r="F27" s="31"/>
      <c r="G27" s="31"/>
      <c r="H27" s="26" t="s">
        <v>47</v>
      </c>
      <c r="I27" s="27" t="s">
        <v>48</v>
      </c>
      <c r="J27" s="28"/>
      <c r="K27" s="30"/>
      <c r="L27" s="30"/>
      <c r="M27" s="31"/>
      <c r="N27" s="31"/>
      <c r="O27" s="26" t="s">
        <v>47</v>
      </c>
      <c r="P27" s="27" t="s">
        <v>48</v>
      </c>
      <c r="Q27" s="28"/>
      <c r="R27" s="30"/>
      <c r="S27" s="32"/>
      <c r="T27" s="31"/>
      <c r="U27" s="33"/>
      <c r="W27" s="26" t="s">
        <v>47</v>
      </c>
      <c r="X27" s="27" t="s">
        <v>48</v>
      </c>
      <c r="Y27" s="34">
        <v>0</v>
      </c>
      <c r="Z27" s="35">
        <v>0</v>
      </c>
      <c r="AA27" s="35">
        <v>0</v>
      </c>
      <c r="AB27" s="36">
        <v>0</v>
      </c>
    </row>
    <row r="28" spans="1:28" x14ac:dyDescent="0.25">
      <c r="A28" s="26" t="s">
        <v>49</v>
      </c>
      <c r="B28" s="27" t="s">
        <v>50</v>
      </c>
      <c r="C28" s="28"/>
      <c r="D28" s="30"/>
      <c r="E28" s="30"/>
      <c r="F28" s="31"/>
      <c r="G28" s="31"/>
      <c r="H28" s="26" t="s">
        <v>49</v>
      </c>
      <c r="I28" s="27" t="s">
        <v>50</v>
      </c>
      <c r="J28" s="28"/>
      <c r="K28" s="30"/>
      <c r="L28" s="30"/>
      <c r="M28" s="31"/>
      <c r="N28" s="31"/>
      <c r="O28" s="26" t="s">
        <v>49</v>
      </c>
      <c r="P28" s="27" t="s">
        <v>50</v>
      </c>
      <c r="Q28" s="28"/>
      <c r="R28" s="30"/>
      <c r="S28" s="32"/>
      <c r="T28" s="31"/>
      <c r="U28" s="33"/>
      <c r="W28" s="26" t="s">
        <v>49</v>
      </c>
      <c r="X28" s="27" t="s">
        <v>50</v>
      </c>
      <c r="Y28" s="34">
        <v>0</v>
      </c>
      <c r="Z28" s="35">
        <v>0</v>
      </c>
      <c r="AA28" s="35">
        <v>0</v>
      </c>
      <c r="AB28" s="36">
        <v>0</v>
      </c>
    </row>
    <row r="29" spans="1:28" ht="15.75" thickBot="1" x14ac:dyDescent="0.3">
      <c r="A29" s="44" t="s">
        <v>51</v>
      </c>
      <c r="B29" s="45" t="s">
        <v>52</v>
      </c>
      <c r="C29" s="46"/>
      <c r="D29" s="47"/>
      <c r="E29" s="47"/>
      <c r="F29" s="48"/>
      <c r="G29" s="49"/>
      <c r="H29" s="44" t="s">
        <v>51</v>
      </c>
      <c r="I29" s="45" t="s">
        <v>52</v>
      </c>
      <c r="J29" s="46"/>
      <c r="K29" s="47"/>
      <c r="L29" s="47"/>
      <c r="M29" s="48"/>
      <c r="N29" s="49"/>
      <c r="O29" s="44" t="s">
        <v>51</v>
      </c>
      <c r="P29" s="45" t="s">
        <v>52</v>
      </c>
      <c r="Q29" s="46"/>
      <c r="R29" s="47"/>
      <c r="S29" s="50"/>
      <c r="T29" s="48"/>
      <c r="U29" s="51"/>
      <c r="W29" s="44" t="s">
        <v>51</v>
      </c>
      <c r="X29" s="45" t="s">
        <v>52</v>
      </c>
      <c r="Y29" s="52">
        <v>0</v>
      </c>
      <c r="Z29" s="53">
        <v>0</v>
      </c>
      <c r="AA29" s="53">
        <v>0</v>
      </c>
      <c r="AB29" s="54">
        <v>0</v>
      </c>
    </row>
    <row r="30" spans="1:28" x14ac:dyDescent="0.25">
      <c r="A30" s="55"/>
      <c r="B30" s="56" t="s">
        <v>53</v>
      </c>
      <c r="C30" s="17">
        <v>242.33913699999999</v>
      </c>
      <c r="D30" s="18">
        <v>575.66532939030003</v>
      </c>
      <c r="E30" s="19">
        <v>206.13456000000002</v>
      </c>
      <c r="F30" s="20">
        <v>206.13456000000002</v>
      </c>
      <c r="G30" s="57"/>
      <c r="H30" s="55"/>
      <c r="I30" s="56" t="s">
        <v>53</v>
      </c>
      <c r="J30" s="17">
        <v>10969.082979999999</v>
      </c>
      <c r="K30" s="18"/>
      <c r="L30" s="19"/>
      <c r="M30" s="20"/>
      <c r="N30" s="57"/>
      <c r="O30" s="55"/>
      <c r="P30" s="56" t="s">
        <v>53</v>
      </c>
      <c r="Q30" s="17">
        <v>0</v>
      </c>
      <c r="R30" s="18"/>
      <c r="S30" s="21"/>
      <c r="T30" s="20">
        <v>0</v>
      </c>
      <c r="U30" s="58"/>
      <c r="W30" s="55"/>
      <c r="X30" s="56" t="s">
        <v>53</v>
      </c>
      <c r="Y30" s="23">
        <v>18427.410455665198</v>
      </c>
      <c r="Z30" s="24">
        <v>11226.362703675286</v>
      </c>
      <c r="AA30" s="24">
        <v>316.13</v>
      </c>
      <c r="AB30" s="25">
        <v>29969.903159340462</v>
      </c>
    </row>
    <row r="31" spans="1:28" x14ac:dyDescent="0.25">
      <c r="A31" s="59"/>
      <c r="B31" s="60" t="s">
        <v>54</v>
      </c>
      <c r="C31" s="61"/>
      <c r="D31" s="62"/>
      <c r="E31" s="32"/>
      <c r="F31" s="31"/>
      <c r="G31" s="31"/>
      <c r="H31" s="59"/>
      <c r="I31" s="60" t="s">
        <v>54</v>
      </c>
      <c r="J31" s="61"/>
      <c r="K31" s="62"/>
      <c r="L31" s="32"/>
      <c r="M31" s="31"/>
      <c r="N31" s="31"/>
      <c r="O31" s="59"/>
      <c r="P31" s="60" t="s">
        <v>54</v>
      </c>
      <c r="Q31" s="61"/>
      <c r="R31" s="62"/>
      <c r="S31" s="32"/>
      <c r="T31" s="31"/>
      <c r="U31" s="33"/>
      <c r="W31" s="59"/>
      <c r="X31" s="60" t="s">
        <v>54</v>
      </c>
      <c r="Y31" s="34">
        <f t="shared" ref="Y31:Y33" si="0">C31+Q31+J31</f>
        <v>0</v>
      </c>
      <c r="Z31" s="35">
        <f t="shared" ref="Z31:Z33" si="1">D31+R31+K31</f>
        <v>0</v>
      </c>
      <c r="AA31" s="35">
        <f t="shared" ref="AA31:AA33" si="2">E31+S31+L31</f>
        <v>0</v>
      </c>
      <c r="AB31" s="36">
        <f t="shared" ref="AB31:AB33" si="3">SUM(Y31:AA31)</f>
        <v>0</v>
      </c>
    </row>
    <row r="32" spans="1:28" x14ac:dyDescent="0.25">
      <c r="A32" s="59"/>
      <c r="B32" s="63" t="s">
        <v>55</v>
      </c>
      <c r="C32" s="61"/>
      <c r="D32" s="62"/>
      <c r="E32" s="32"/>
      <c r="F32" s="31"/>
      <c r="G32" s="31"/>
      <c r="H32" s="59"/>
      <c r="I32" s="63" t="s">
        <v>55</v>
      </c>
      <c r="J32" s="61"/>
      <c r="K32" s="62"/>
      <c r="L32" s="32"/>
      <c r="M32" s="31"/>
      <c r="N32" s="31"/>
      <c r="O32" s="59"/>
      <c r="P32" s="63" t="s">
        <v>55</v>
      </c>
      <c r="Q32" s="61"/>
      <c r="R32" s="62"/>
      <c r="S32" s="32"/>
      <c r="T32" s="31"/>
      <c r="U32" s="33"/>
      <c r="W32" s="59"/>
      <c r="X32" s="63" t="s">
        <v>55</v>
      </c>
      <c r="Y32" s="34">
        <f t="shared" si="0"/>
        <v>0</v>
      </c>
      <c r="Z32" s="35">
        <f t="shared" si="1"/>
        <v>0</v>
      </c>
      <c r="AA32" s="35">
        <f t="shared" si="2"/>
        <v>0</v>
      </c>
      <c r="AB32" s="36">
        <f t="shared" si="3"/>
        <v>0</v>
      </c>
    </row>
    <row r="33" spans="1:28" ht="15.75" thickBot="1" x14ac:dyDescent="0.3">
      <c r="A33" s="64"/>
      <c r="B33" s="65" t="s">
        <v>56</v>
      </c>
      <c r="C33" s="66"/>
      <c r="D33" s="67"/>
      <c r="E33" s="68"/>
      <c r="F33" s="49"/>
      <c r="G33" s="49"/>
      <c r="H33" s="64"/>
      <c r="I33" s="65" t="s">
        <v>56</v>
      </c>
      <c r="J33" s="66"/>
      <c r="K33" s="67"/>
      <c r="L33" s="68"/>
      <c r="M33" s="49"/>
      <c r="N33" s="49"/>
      <c r="O33" s="64"/>
      <c r="P33" s="65" t="s">
        <v>56</v>
      </c>
      <c r="Q33" s="66"/>
      <c r="R33" s="67"/>
      <c r="S33" s="68"/>
      <c r="T33" s="49"/>
      <c r="U33" s="51"/>
      <c r="W33" s="64"/>
      <c r="X33" s="65" t="s">
        <v>56</v>
      </c>
      <c r="Y33" s="69">
        <f t="shared" si="0"/>
        <v>0</v>
      </c>
      <c r="Z33" s="70">
        <f t="shared" si="1"/>
        <v>0</v>
      </c>
      <c r="AA33" s="70">
        <f t="shared" si="2"/>
        <v>0</v>
      </c>
      <c r="AB33" s="71">
        <f t="shared" si="3"/>
        <v>0</v>
      </c>
    </row>
    <row r="34" spans="1:28" x14ac:dyDescent="0.25">
      <c r="B34" s="1" t="s">
        <v>60</v>
      </c>
      <c r="C34" s="72"/>
      <c r="I34" s="72"/>
      <c r="P34" s="72"/>
      <c r="X34" s="72"/>
    </row>
    <row r="35" spans="1:28" x14ac:dyDescent="0.25">
      <c r="B35" s="72"/>
      <c r="I35" s="72"/>
      <c r="P35" s="72"/>
      <c r="X35" s="72"/>
    </row>
    <row r="36" spans="1:28" x14ac:dyDescent="0.25">
      <c r="B36" s="72"/>
      <c r="I36" s="72"/>
      <c r="P36" s="72"/>
      <c r="X36" s="72"/>
    </row>
    <row r="37" spans="1:28" x14ac:dyDescent="0.25">
      <c r="B37" s="72"/>
      <c r="I37" s="72"/>
      <c r="P37" s="72"/>
      <c r="X37" s="72"/>
    </row>
    <row r="38" spans="1:28" x14ac:dyDescent="0.25">
      <c r="B38" s="72"/>
      <c r="I38" s="72"/>
      <c r="P38" s="72"/>
      <c r="X38" s="72"/>
    </row>
    <row r="39" spans="1:28" x14ac:dyDescent="0.25">
      <c r="B39" s="72"/>
      <c r="I39" s="72"/>
      <c r="P39" s="72"/>
      <c r="X39" s="72"/>
    </row>
    <row r="40" spans="1:28" x14ac:dyDescent="0.25">
      <c r="B40" s="72"/>
      <c r="I40" s="72"/>
      <c r="P40" s="72"/>
      <c r="X40" s="72"/>
    </row>
    <row r="41" spans="1:28" x14ac:dyDescent="0.25">
      <c r="B41" s="72"/>
      <c r="I41" s="72"/>
      <c r="P41" s="72"/>
      <c r="X41" s="72"/>
    </row>
    <row r="42" spans="1:28" x14ac:dyDescent="0.25">
      <c r="B42" s="72"/>
      <c r="I42" s="72"/>
      <c r="P42" s="72"/>
      <c r="X42" s="72"/>
    </row>
    <row r="43" spans="1:28" x14ac:dyDescent="0.25">
      <c r="B43" s="72"/>
      <c r="I43" s="72"/>
      <c r="P43" s="72"/>
      <c r="X43" s="72"/>
    </row>
    <row r="44" spans="1:28" x14ac:dyDescent="0.25">
      <c r="B44" s="72"/>
      <c r="I44" s="72"/>
      <c r="P44" s="72"/>
      <c r="X44" s="72"/>
    </row>
    <row r="45" spans="1:28" x14ac:dyDescent="0.25">
      <c r="B45" s="72"/>
      <c r="I45" s="72"/>
      <c r="P45" s="72"/>
      <c r="X45" s="72"/>
    </row>
    <row r="46" spans="1:28" x14ac:dyDescent="0.25">
      <c r="B46" s="72"/>
      <c r="I46" s="72"/>
      <c r="P46" s="72"/>
      <c r="X46" s="72"/>
    </row>
    <row r="47" spans="1:28" x14ac:dyDescent="0.25">
      <c r="B47" s="72"/>
      <c r="I47" s="72"/>
      <c r="P47" s="72"/>
      <c r="X47" s="72"/>
    </row>
    <row r="48" spans="1:28" x14ac:dyDescent="0.25">
      <c r="B48" s="72"/>
      <c r="I48" s="72"/>
      <c r="P48" s="72"/>
      <c r="X48" s="72"/>
    </row>
    <row r="49" spans="2:24" x14ac:dyDescent="0.25">
      <c r="B49" s="72"/>
      <c r="I49" s="72"/>
      <c r="P49" s="72"/>
      <c r="X49" s="72"/>
    </row>
    <row r="50" spans="2:24" x14ac:dyDescent="0.25">
      <c r="B50" s="72"/>
      <c r="I50" s="72"/>
      <c r="P50" s="72"/>
      <c r="X50" s="72"/>
    </row>
    <row r="51" spans="2:24" x14ac:dyDescent="0.25">
      <c r="B51" s="72"/>
      <c r="I51" s="72"/>
      <c r="P51" s="72"/>
      <c r="X51" s="72"/>
    </row>
    <row r="52" spans="2:24" x14ac:dyDescent="0.25">
      <c r="B52" s="72"/>
      <c r="I52" s="72"/>
      <c r="P52" s="72"/>
      <c r="X52" s="72"/>
    </row>
    <row r="53" spans="2:24" x14ac:dyDescent="0.25">
      <c r="B53" s="72"/>
      <c r="I53" s="72"/>
      <c r="P53" s="72"/>
      <c r="X53" s="72"/>
    </row>
    <row r="54" spans="2:24" x14ac:dyDescent="0.25">
      <c r="B54" s="72"/>
      <c r="I54" s="72"/>
      <c r="P54" s="72"/>
      <c r="X54" s="72"/>
    </row>
    <row r="55" spans="2:24" x14ac:dyDescent="0.25">
      <c r="B55" s="72"/>
      <c r="I55" s="72"/>
      <c r="P55" s="72"/>
      <c r="X55" s="72"/>
    </row>
    <row r="56" spans="2:24" x14ac:dyDescent="0.25">
      <c r="B56" s="72"/>
      <c r="I56" s="72"/>
      <c r="P56" s="72"/>
      <c r="X56" s="72"/>
    </row>
    <row r="57" spans="2:24" x14ac:dyDescent="0.25">
      <c r="B57" s="72"/>
      <c r="I57" s="72"/>
      <c r="P57" s="72"/>
      <c r="X57" s="72"/>
    </row>
    <row r="58" spans="2:24" x14ac:dyDescent="0.25">
      <c r="B58" s="72"/>
      <c r="I58" s="72"/>
      <c r="P58" s="72"/>
      <c r="X58" s="72"/>
    </row>
    <row r="59" spans="2:24" x14ac:dyDescent="0.25">
      <c r="B59" s="72"/>
      <c r="I59" s="72"/>
      <c r="P59" s="72"/>
      <c r="X59" s="72"/>
    </row>
    <row r="60" spans="2:24" x14ac:dyDescent="0.25">
      <c r="B60" s="72"/>
      <c r="I60" s="72"/>
      <c r="P60" s="72"/>
      <c r="X60" s="72"/>
    </row>
    <row r="61" spans="2:24" x14ac:dyDescent="0.25">
      <c r="B61" s="72"/>
      <c r="I61" s="72"/>
      <c r="P61" s="72"/>
      <c r="X61" s="72"/>
    </row>
    <row r="62" spans="2:24" x14ac:dyDescent="0.25">
      <c r="B62" s="72"/>
      <c r="I62" s="72"/>
      <c r="P62" s="72"/>
      <c r="X62" s="72"/>
    </row>
    <row r="63" spans="2:24" x14ac:dyDescent="0.25">
      <c r="B63" s="72"/>
      <c r="I63" s="72"/>
      <c r="P63" s="72"/>
      <c r="X63" s="72"/>
    </row>
    <row r="64" spans="2:24" x14ac:dyDescent="0.25">
      <c r="B64" s="72"/>
      <c r="I64" s="72"/>
      <c r="P64" s="72"/>
      <c r="X64" s="72"/>
    </row>
    <row r="65" spans="2:24" x14ac:dyDescent="0.25">
      <c r="B65" s="72"/>
      <c r="I65" s="72"/>
      <c r="P65" s="72"/>
      <c r="X65" s="72"/>
    </row>
    <row r="66" spans="2:24" x14ac:dyDescent="0.25">
      <c r="B66" s="72"/>
      <c r="I66" s="72"/>
      <c r="P66" s="72"/>
      <c r="X66" s="72"/>
    </row>
    <row r="67" spans="2:24" x14ac:dyDescent="0.25">
      <c r="B67" s="72"/>
      <c r="I67" s="72"/>
      <c r="P67" s="72"/>
      <c r="X67" s="72"/>
    </row>
    <row r="68" spans="2:24" x14ac:dyDescent="0.25">
      <c r="B68" s="72"/>
      <c r="I68" s="72"/>
      <c r="P68" s="72"/>
      <c r="X68" s="72"/>
    </row>
    <row r="69" spans="2:24" x14ac:dyDescent="0.25">
      <c r="B69" s="72"/>
      <c r="I69" s="72"/>
      <c r="P69" s="72"/>
      <c r="X69" s="72"/>
    </row>
    <row r="70" spans="2:24" x14ac:dyDescent="0.25">
      <c r="B70" s="72"/>
      <c r="I70" s="72"/>
      <c r="P70" s="72"/>
      <c r="X70" s="72"/>
    </row>
    <row r="71" spans="2:24" x14ac:dyDescent="0.25">
      <c r="B71" s="72"/>
      <c r="I71" s="72"/>
      <c r="P71" s="72"/>
      <c r="X71" s="72"/>
    </row>
    <row r="72" spans="2:24" x14ac:dyDescent="0.25">
      <c r="B72" s="72"/>
      <c r="I72" s="72"/>
      <c r="P72" s="72"/>
      <c r="X72" s="72"/>
    </row>
    <row r="73" spans="2:24" x14ac:dyDescent="0.25">
      <c r="B73" s="72"/>
      <c r="I73" s="72"/>
      <c r="P73" s="72"/>
      <c r="X73" s="72"/>
    </row>
    <row r="74" spans="2:24" x14ac:dyDescent="0.25">
      <c r="B74" s="72"/>
      <c r="I74" s="72"/>
      <c r="P74" s="72"/>
      <c r="X74" s="72"/>
    </row>
    <row r="75" spans="2:24" x14ac:dyDescent="0.25">
      <c r="B75" s="72"/>
      <c r="I75" s="72"/>
      <c r="P75" s="72"/>
      <c r="X75" s="72"/>
    </row>
    <row r="76" spans="2:24" x14ac:dyDescent="0.25">
      <c r="B76" s="72"/>
      <c r="I76" s="72"/>
      <c r="P76" s="72"/>
      <c r="X76" s="72"/>
    </row>
    <row r="77" spans="2:24" x14ac:dyDescent="0.25">
      <c r="B77" s="72"/>
      <c r="I77" s="72"/>
      <c r="P77" s="72"/>
      <c r="X77" s="72"/>
    </row>
    <row r="78" spans="2:24" x14ac:dyDescent="0.25">
      <c r="B78" s="72"/>
      <c r="I78" s="72"/>
      <c r="P78" s="72"/>
      <c r="X78" s="72"/>
    </row>
    <row r="79" spans="2:24" x14ac:dyDescent="0.25">
      <c r="B79" s="72"/>
      <c r="I79" s="72"/>
      <c r="P79" s="72"/>
      <c r="X79" s="72"/>
    </row>
    <row r="80" spans="2:24" x14ac:dyDescent="0.25">
      <c r="B80" s="72"/>
      <c r="I80" s="72"/>
      <c r="P80" s="72"/>
      <c r="X80" s="72"/>
    </row>
    <row r="81" spans="2:24" x14ac:dyDescent="0.25">
      <c r="B81" s="72"/>
      <c r="I81" s="72"/>
      <c r="P81" s="72"/>
      <c r="X81" s="72"/>
    </row>
    <row r="82" spans="2:24" x14ac:dyDescent="0.25">
      <c r="B82" s="72"/>
      <c r="I82" s="72"/>
      <c r="P82" s="72"/>
      <c r="X82" s="72"/>
    </row>
    <row r="83" spans="2:24" x14ac:dyDescent="0.25">
      <c r="B83" s="72"/>
      <c r="I83" s="72"/>
      <c r="P83" s="72"/>
      <c r="X83" s="72"/>
    </row>
    <row r="84" spans="2:24" x14ac:dyDescent="0.25">
      <c r="B84" s="72"/>
      <c r="I84" s="72"/>
      <c r="P84" s="72"/>
      <c r="X84" s="72"/>
    </row>
    <row r="85" spans="2:24" x14ac:dyDescent="0.25">
      <c r="B85" s="72"/>
      <c r="I85" s="72"/>
      <c r="P85" s="72"/>
      <c r="X85" s="72"/>
    </row>
    <row r="86" spans="2:24" x14ac:dyDescent="0.25">
      <c r="B86" s="72"/>
      <c r="I86" s="72"/>
      <c r="P86" s="72"/>
      <c r="X86" s="72"/>
    </row>
    <row r="87" spans="2:24" x14ac:dyDescent="0.25">
      <c r="B87" s="72"/>
      <c r="I87" s="72"/>
      <c r="P87" s="72"/>
      <c r="X87" s="72"/>
    </row>
    <row r="88" spans="2:24" x14ac:dyDescent="0.25">
      <c r="B88" s="72"/>
      <c r="I88" s="72"/>
      <c r="P88" s="72"/>
      <c r="X88" s="72"/>
    </row>
    <row r="89" spans="2:24" x14ac:dyDescent="0.25">
      <c r="B89" s="72"/>
      <c r="I89" s="72"/>
      <c r="P89" s="72"/>
      <c r="X89" s="72"/>
    </row>
    <row r="90" spans="2:24" x14ac:dyDescent="0.25">
      <c r="B90" s="72"/>
      <c r="I90" s="72"/>
      <c r="P90" s="72"/>
      <c r="X90" s="72"/>
    </row>
    <row r="91" spans="2:24" x14ac:dyDescent="0.25">
      <c r="B91" s="72"/>
      <c r="I91" s="72"/>
      <c r="P91" s="72"/>
      <c r="X91" s="72"/>
    </row>
    <row r="92" spans="2:24" x14ac:dyDescent="0.25">
      <c r="B92" s="72"/>
      <c r="I92" s="72"/>
      <c r="P92" s="72"/>
      <c r="X92" s="72"/>
    </row>
    <row r="93" spans="2:24" x14ac:dyDescent="0.25">
      <c r="B93" s="72"/>
      <c r="I93" s="72"/>
      <c r="P93" s="72"/>
      <c r="X93" s="72"/>
    </row>
    <row r="94" spans="2:24" x14ac:dyDescent="0.25">
      <c r="B94" s="72"/>
      <c r="I94" s="72"/>
      <c r="P94" s="72"/>
      <c r="X94" s="72"/>
    </row>
    <row r="95" spans="2:24" x14ac:dyDescent="0.25">
      <c r="B95" s="72"/>
      <c r="I95" s="72"/>
      <c r="P95" s="72"/>
      <c r="X95" s="72"/>
    </row>
    <row r="96" spans="2:24" x14ac:dyDescent="0.25">
      <c r="B96" s="72"/>
      <c r="I96" s="72"/>
      <c r="P96" s="72"/>
      <c r="X96" s="72"/>
    </row>
    <row r="97" spans="2:24" x14ac:dyDescent="0.25">
      <c r="B97" s="72"/>
      <c r="I97" s="72"/>
      <c r="P97" s="72"/>
      <c r="X97" s="72"/>
    </row>
    <row r="98" spans="2:24" x14ac:dyDescent="0.25">
      <c r="B98" s="72"/>
      <c r="I98" s="72"/>
      <c r="P98" s="72"/>
      <c r="X98" s="72"/>
    </row>
    <row r="99" spans="2:24" x14ac:dyDescent="0.25">
      <c r="B99" s="72"/>
      <c r="I99" s="72"/>
      <c r="P99" s="72"/>
      <c r="X99" s="72"/>
    </row>
    <row r="100" spans="2:24" x14ac:dyDescent="0.25">
      <c r="B100" s="72"/>
      <c r="I100" s="72"/>
      <c r="P100" s="72"/>
      <c r="X100" s="72"/>
    </row>
    <row r="101" spans="2:24" x14ac:dyDescent="0.25">
      <c r="B101" s="72"/>
      <c r="I101" s="72"/>
      <c r="P101" s="72"/>
      <c r="X101" s="72"/>
    </row>
    <row r="102" spans="2:24" x14ac:dyDescent="0.25">
      <c r="B102" s="72"/>
      <c r="I102" s="72"/>
      <c r="P102" s="72"/>
      <c r="X102" s="72"/>
    </row>
    <row r="103" spans="2:24" x14ac:dyDescent="0.25">
      <c r="B103" s="72"/>
      <c r="I103" s="72"/>
      <c r="P103" s="72"/>
      <c r="X103" s="72"/>
    </row>
    <row r="104" spans="2:24" x14ac:dyDescent="0.25">
      <c r="B104" s="72"/>
      <c r="I104" s="72"/>
      <c r="P104" s="72"/>
      <c r="X104" s="72"/>
    </row>
    <row r="105" spans="2:24" x14ac:dyDescent="0.25">
      <c r="B105" s="72"/>
      <c r="I105" s="72"/>
      <c r="P105" s="72"/>
      <c r="X105" s="72"/>
    </row>
    <row r="106" spans="2:24" x14ac:dyDescent="0.25">
      <c r="B106" s="72"/>
      <c r="I106" s="72"/>
      <c r="P106" s="72"/>
      <c r="X106" s="72"/>
    </row>
    <row r="107" spans="2:24" x14ac:dyDescent="0.25">
      <c r="B107" s="72"/>
      <c r="I107" s="72"/>
      <c r="P107" s="72"/>
      <c r="X107" s="72"/>
    </row>
    <row r="108" spans="2:24" x14ac:dyDescent="0.25">
      <c r="B108" s="72"/>
      <c r="I108" s="72"/>
      <c r="P108" s="72"/>
      <c r="X108" s="72"/>
    </row>
    <row r="109" spans="2:24" x14ac:dyDescent="0.25">
      <c r="B109" s="72"/>
      <c r="I109" s="72"/>
      <c r="P109" s="72"/>
      <c r="X109" s="72"/>
    </row>
    <row r="110" spans="2:24" x14ac:dyDescent="0.25">
      <c r="B110" s="72"/>
      <c r="I110" s="72"/>
      <c r="P110" s="72"/>
      <c r="X110" s="72"/>
    </row>
    <row r="111" spans="2:24" x14ac:dyDescent="0.25">
      <c r="B111" s="72"/>
      <c r="I111" s="72"/>
      <c r="P111" s="72"/>
      <c r="X111" s="72"/>
    </row>
    <row r="112" spans="2:24" x14ac:dyDescent="0.25">
      <c r="B112" s="72"/>
      <c r="I112" s="72"/>
      <c r="P112" s="72"/>
      <c r="X112" s="72"/>
    </row>
    <row r="113" spans="2:24" x14ac:dyDescent="0.25">
      <c r="B113" s="72"/>
      <c r="I113" s="72"/>
      <c r="P113" s="72"/>
      <c r="X113" s="72"/>
    </row>
    <row r="114" spans="2:24" x14ac:dyDescent="0.25">
      <c r="B114" s="72"/>
      <c r="I114" s="72"/>
      <c r="P114" s="72"/>
      <c r="X114" s="72"/>
    </row>
    <row r="115" spans="2:24" x14ac:dyDescent="0.25">
      <c r="B115" s="72"/>
      <c r="I115" s="72"/>
      <c r="P115" s="72"/>
      <c r="X115" s="72"/>
    </row>
    <row r="116" spans="2:24" x14ac:dyDescent="0.25">
      <c r="B116" s="72"/>
      <c r="I116" s="72"/>
      <c r="P116" s="72"/>
      <c r="X116" s="72"/>
    </row>
    <row r="117" spans="2:24" x14ac:dyDescent="0.25">
      <c r="B117" s="72"/>
      <c r="I117" s="72"/>
      <c r="P117" s="72"/>
      <c r="X117" s="72"/>
    </row>
    <row r="118" spans="2:24" x14ac:dyDescent="0.25">
      <c r="B118" s="72"/>
      <c r="I118" s="72"/>
      <c r="P118" s="72"/>
      <c r="X118" s="72"/>
    </row>
    <row r="119" spans="2:24" x14ac:dyDescent="0.25">
      <c r="B119" s="72"/>
      <c r="I119" s="72"/>
      <c r="P119" s="72"/>
      <c r="X119" s="72"/>
    </row>
    <row r="120" spans="2:24" x14ac:dyDescent="0.25">
      <c r="B120" s="72"/>
      <c r="I120" s="72"/>
      <c r="P120" s="72"/>
      <c r="X120" s="72"/>
    </row>
    <row r="121" spans="2:24" x14ac:dyDescent="0.25">
      <c r="B121" s="72"/>
      <c r="I121" s="72"/>
      <c r="P121" s="72"/>
      <c r="X121" s="72"/>
    </row>
    <row r="122" spans="2:24" x14ac:dyDescent="0.25">
      <c r="B122" s="72"/>
      <c r="I122" s="72"/>
      <c r="P122" s="72"/>
      <c r="X122" s="72"/>
    </row>
    <row r="123" spans="2:24" x14ac:dyDescent="0.25">
      <c r="B123" s="72"/>
      <c r="I123" s="72"/>
      <c r="P123" s="72"/>
      <c r="X123" s="72"/>
    </row>
    <row r="124" spans="2:24" x14ac:dyDescent="0.25">
      <c r="B124" s="72"/>
      <c r="I124" s="72"/>
      <c r="P124" s="72"/>
      <c r="X124" s="72"/>
    </row>
    <row r="125" spans="2:24" x14ac:dyDescent="0.25">
      <c r="B125" s="72"/>
      <c r="I125" s="72"/>
      <c r="P125" s="72"/>
      <c r="X125" s="72"/>
    </row>
    <row r="126" spans="2:24" x14ac:dyDescent="0.25">
      <c r="B126" s="72"/>
      <c r="I126" s="72"/>
      <c r="P126" s="72"/>
      <c r="X126" s="72"/>
    </row>
    <row r="127" spans="2:24" x14ac:dyDescent="0.25">
      <c r="B127" s="72"/>
      <c r="I127" s="72"/>
      <c r="P127" s="72"/>
      <c r="X127" s="72"/>
    </row>
    <row r="128" spans="2:24" x14ac:dyDescent="0.25">
      <c r="B128" s="72"/>
      <c r="I128" s="72"/>
      <c r="P128" s="72"/>
      <c r="X128" s="72"/>
    </row>
    <row r="129" spans="2:24" x14ac:dyDescent="0.25">
      <c r="B129" s="72"/>
      <c r="I129" s="72"/>
      <c r="P129" s="72"/>
      <c r="X129" s="72"/>
    </row>
    <row r="130" spans="2:24" x14ac:dyDescent="0.25">
      <c r="B130" s="72"/>
      <c r="I130" s="72"/>
      <c r="P130" s="72"/>
      <c r="X130" s="72"/>
    </row>
    <row r="131" spans="2:24" x14ac:dyDescent="0.25">
      <c r="B131" s="72"/>
      <c r="I131" s="72"/>
      <c r="P131" s="72"/>
      <c r="X131" s="72"/>
    </row>
    <row r="132" spans="2:24" x14ac:dyDescent="0.25">
      <c r="B132" s="72"/>
      <c r="I132" s="72"/>
      <c r="P132" s="72"/>
      <c r="X132" s="72"/>
    </row>
    <row r="133" spans="2:24" x14ac:dyDescent="0.25">
      <c r="B133" s="72"/>
      <c r="I133" s="72"/>
      <c r="P133" s="72"/>
      <c r="X133" s="72"/>
    </row>
    <row r="134" spans="2:24" x14ac:dyDescent="0.25">
      <c r="B134" s="72"/>
      <c r="I134" s="72"/>
      <c r="P134" s="72"/>
      <c r="X134" s="72"/>
    </row>
    <row r="135" spans="2:24" x14ac:dyDescent="0.25">
      <c r="B135" s="72"/>
      <c r="I135" s="72"/>
      <c r="P135" s="72"/>
      <c r="X135" s="72"/>
    </row>
    <row r="136" spans="2:24" x14ac:dyDescent="0.25">
      <c r="B136" s="72"/>
      <c r="I136" s="72"/>
      <c r="P136" s="72"/>
      <c r="X136" s="72"/>
    </row>
    <row r="137" spans="2:24" x14ac:dyDescent="0.25">
      <c r="B137" s="72"/>
      <c r="I137" s="72"/>
      <c r="P137" s="72"/>
      <c r="X137" s="72"/>
    </row>
    <row r="138" spans="2:24" x14ac:dyDescent="0.25">
      <c r="B138" s="72"/>
      <c r="I138" s="72"/>
      <c r="P138" s="72"/>
      <c r="X138" s="72"/>
    </row>
    <row r="139" spans="2:24" x14ac:dyDescent="0.25">
      <c r="B139" s="72"/>
      <c r="I139" s="72"/>
      <c r="P139" s="72"/>
      <c r="X139" s="72"/>
    </row>
    <row r="140" spans="2:24" x14ac:dyDescent="0.25">
      <c r="B140" s="72"/>
      <c r="I140" s="72"/>
      <c r="P140" s="72"/>
      <c r="X140" s="72"/>
    </row>
    <row r="141" spans="2:24" x14ac:dyDescent="0.25">
      <c r="B141" s="72"/>
      <c r="I141" s="72"/>
      <c r="P141" s="72"/>
      <c r="X141" s="72"/>
    </row>
    <row r="142" spans="2:24" x14ac:dyDescent="0.25">
      <c r="B142" s="72"/>
      <c r="I142" s="72"/>
      <c r="P142" s="72"/>
      <c r="X142" s="72"/>
    </row>
    <row r="143" spans="2:24" x14ac:dyDescent="0.25">
      <c r="B143" s="72"/>
      <c r="I143" s="72"/>
      <c r="P143" s="72"/>
      <c r="X143" s="72"/>
    </row>
    <row r="144" spans="2:24" x14ac:dyDescent="0.25">
      <c r="B144" s="72"/>
      <c r="I144" s="72"/>
      <c r="P144" s="72"/>
      <c r="X144" s="72"/>
    </row>
    <row r="145" spans="2:24" x14ac:dyDescent="0.25">
      <c r="B145" s="72"/>
      <c r="I145" s="72"/>
      <c r="P145" s="72"/>
      <c r="X145" s="72"/>
    </row>
    <row r="146" spans="2:24" x14ac:dyDescent="0.25">
      <c r="B146" s="72"/>
      <c r="I146" s="72"/>
      <c r="P146" s="72"/>
      <c r="X146" s="72"/>
    </row>
    <row r="147" spans="2:24" x14ac:dyDescent="0.25">
      <c r="B147" s="72"/>
      <c r="I147" s="72"/>
      <c r="P147" s="72"/>
      <c r="X147" s="72"/>
    </row>
    <row r="148" spans="2:24" x14ac:dyDescent="0.25">
      <c r="B148" s="72"/>
      <c r="I148" s="72"/>
      <c r="P148" s="72"/>
      <c r="X148" s="72"/>
    </row>
    <row r="149" spans="2:24" x14ac:dyDescent="0.25">
      <c r="B149" s="72"/>
      <c r="I149" s="72"/>
      <c r="P149" s="72"/>
      <c r="X149" s="72"/>
    </row>
    <row r="150" spans="2:24" x14ac:dyDescent="0.25">
      <c r="B150" s="72"/>
      <c r="I150" s="72"/>
      <c r="P150" s="72"/>
      <c r="X150" s="72"/>
    </row>
    <row r="151" spans="2:24" x14ac:dyDescent="0.25">
      <c r="B151" s="72"/>
      <c r="I151" s="72"/>
      <c r="P151" s="72"/>
      <c r="X151" s="72"/>
    </row>
    <row r="152" spans="2:24" x14ac:dyDescent="0.25">
      <c r="B152" s="72"/>
      <c r="I152" s="72"/>
      <c r="P152" s="72"/>
      <c r="X152" s="72"/>
    </row>
    <row r="153" spans="2:24" x14ac:dyDescent="0.25">
      <c r="B153" s="72"/>
      <c r="I153" s="72"/>
      <c r="P153" s="72"/>
      <c r="X153" s="72"/>
    </row>
    <row r="154" spans="2:24" x14ac:dyDescent="0.25">
      <c r="B154" s="72"/>
      <c r="I154" s="72"/>
      <c r="P154" s="72"/>
      <c r="X154" s="72"/>
    </row>
    <row r="155" spans="2:24" x14ac:dyDescent="0.25">
      <c r="B155" s="72"/>
      <c r="I155" s="72"/>
      <c r="P155" s="72"/>
      <c r="X155" s="72"/>
    </row>
    <row r="156" spans="2:24" x14ac:dyDescent="0.25">
      <c r="B156" s="72"/>
      <c r="I156" s="72"/>
      <c r="P156" s="72"/>
      <c r="X156" s="72"/>
    </row>
    <row r="157" spans="2:24" x14ac:dyDescent="0.25">
      <c r="B157" s="72"/>
      <c r="I157" s="72"/>
      <c r="P157" s="72"/>
      <c r="X157" s="72"/>
    </row>
    <row r="158" spans="2:24" x14ac:dyDescent="0.25">
      <c r="B158" s="72"/>
      <c r="I158" s="72"/>
      <c r="P158" s="72"/>
      <c r="X158" s="72"/>
    </row>
    <row r="159" spans="2:24" x14ac:dyDescent="0.25">
      <c r="B159" s="72"/>
      <c r="I159" s="72"/>
      <c r="P159" s="72"/>
      <c r="X159" s="72"/>
    </row>
    <row r="160" spans="2:24" x14ac:dyDescent="0.25">
      <c r="B160" s="72"/>
      <c r="I160" s="72"/>
      <c r="P160" s="72"/>
      <c r="X160" s="72"/>
    </row>
    <row r="161" spans="2:24" x14ac:dyDescent="0.25">
      <c r="B161" s="72"/>
      <c r="I161" s="72"/>
      <c r="P161" s="72"/>
      <c r="X161" s="72"/>
    </row>
    <row r="162" spans="2:24" x14ac:dyDescent="0.25">
      <c r="B162" s="72"/>
      <c r="I162" s="72"/>
      <c r="P162" s="72"/>
      <c r="X162" s="72"/>
    </row>
    <row r="163" spans="2:24" x14ac:dyDescent="0.25">
      <c r="B163" s="72"/>
      <c r="I163" s="72"/>
      <c r="P163" s="72"/>
      <c r="X163" s="72"/>
    </row>
    <row r="164" spans="2:24" x14ac:dyDescent="0.25">
      <c r="B164" s="72"/>
      <c r="I164" s="72"/>
      <c r="P164" s="72"/>
      <c r="X164" s="72"/>
    </row>
    <row r="165" spans="2:24" x14ac:dyDescent="0.25">
      <c r="B165" s="72"/>
      <c r="I165" s="72"/>
      <c r="P165" s="72"/>
      <c r="X165" s="72"/>
    </row>
    <row r="166" spans="2:24" x14ac:dyDescent="0.25">
      <c r="B166" s="72"/>
      <c r="I166" s="72"/>
      <c r="P166" s="72"/>
      <c r="X166" s="72"/>
    </row>
    <row r="167" spans="2:24" x14ac:dyDescent="0.25">
      <c r="B167" s="72"/>
      <c r="I167" s="72"/>
      <c r="P167" s="72"/>
      <c r="X167" s="72"/>
    </row>
    <row r="168" spans="2:24" x14ac:dyDescent="0.25">
      <c r="B168" s="72"/>
      <c r="I168" s="72"/>
      <c r="P168" s="72"/>
      <c r="X168" s="72"/>
    </row>
    <row r="169" spans="2:24" x14ac:dyDescent="0.25">
      <c r="B169" s="72"/>
      <c r="I169" s="72"/>
      <c r="P169" s="72"/>
      <c r="X169" s="72"/>
    </row>
    <row r="170" spans="2:24" x14ac:dyDescent="0.25">
      <c r="B170" s="72"/>
      <c r="I170" s="72"/>
      <c r="P170" s="72"/>
      <c r="X170" s="72"/>
    </row>
    <row r="171" spans="2:24" x14ac:dyDescent="0.25">
      <c r="B171" s="72"/>
      <c r="I171" s="72"/>
      <c r="P171" s="72"/>
      <c r="X171" s="72"/>
    </row>
    <row r="172" spans="2:24" x14ac:dyDescent="0.25">
      <c r="B172" s="72"/>
      <c r="I172" s="72"/>
      <c r="P172" s="72"/>
      <c r="X172" s="72"/>
    </row>
    <row r="173" spans="2:24" x14ac:dyDescent="0.25">
      <c r="B173" s="72"/>
      <c r="I173" s="72"/>
      <c r="P173" s="72"/>
      <c r="X173" s="72"/>
    </row>
    <row r="174" spans="2:24" x14ac:dyDescent="0.25">
      <c r="B174" s="72"/>
      <c r="I174" s="72"/>
      <c r="P174" s="72"/>
      <c r="X174" s="72"/>
    </row>
    <row r="175" spans="2:24" x14ac:dyDescent="0.25">
      <c r="B175" s="72"/>
      <c r="I175" s="72"/>
      <c r="P175" s="72"/>
      <c r="X175" s="72"/>
    </row>
    <row r="176" spans="2:24" x14ac:dyDescent="0.25">
      <c r="B176" s="72"/>
      <c r="I176" s="72"/>
      <c r="P176" s="72"/>
      <c r="X176" s="72"/>
    </row>
    <row r="177" spans="2:24" x14ac:dyDescent="0.25">
      <c r="B177" s="72"/>
      <c r="I177" s="72"/>
      <c r="P177" s="72"/>
      <c r="X177" s="72"/>
    </row>
  </sheetData>
  <mergeCells count="8">
    <mergeCell ref="A2:G2"/>
    <mergeCell ref="A3:G3"/>
    <mergeCell ref="O2:U2"/>
    <mergeCell ref="O3:U3"/>
    <mergeCell ref="W2:AB2"/>
    <mergeCell ref="W3:AB3"/>
    <mergeCell ref="H2:N2"/>
    <mergeCell ref="H3:N3"/>
  </mergeCells>
  <pageMargins left="0.7" right="0.7" top="0.75" bottom="0.75" header="0.3" footer="0.3"/>
  <pageSetup paperSize="9" scale="73" orientation="portrait" verticalDpi="0" r:id="rId1"/>
  <ignoredErrors>
    <ignoredError sqref="W8:W21" twoDigitTextYear="1"/>
    <ignoredError sqref="W22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4.2 Источн. фин-ия</vt:lpstr>
      <vt:lpstr>'4.2 Источн. фин-ия'!Область_печати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2019-03-28T06:13:11Z</dcterms:modified>
</cp:coreProperties>
</file>